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D:\Basic spreadsheets\Assignment Files\"/>
    </mc:Choice>
  </mc:AlternateContent>
  <xr:revisionPtr revIDLastSave="0" documentId="13_ncr:1_{8CE2C548-EFB9-4FA8-BFD4-4A00B52BA69E}" xr6:coauthVersionLast="47" xr6:coauthVersionMax="47" xr10:uidLastSave="{00000000-0000-0000-0000-000000000000}"/>
  <bookViews>
    <workbookView xWindow="-110" yWindow="-110" windowWidth="19420" windowHeight="10300" tabRatio="665" activeTab="3" xr2:uid="{00000000-000D-0000-FFFF-FFFF00000000}"/>
  </bookViews>
  <sheets>
    <sheet name="revenue" sheetId="1" r:id="rId1"/>
    <sheet name="sales details" sheetId="5" r:id="rId2"/>
    <sheet name="2016" sheetId="3" r:id="rId3"/>
    <sheet name="name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3" l="1"/>
  <c r="D13" i="3"/>
  <c r="C13" i="3"/>
  <c r="F11" i="3"/>
  <c r="B9" i="3"/>
  <c r="B13" i="3" s="1"/>
  <c r="F8" i="3"/>
  <c r="F7" i="3"/>
  <c r="F6" i="3"/>
  <c r="F5" i="3"/>
  <c r="F7" i="1"/>
  <c r="F6" i="1"/>
  <c r="F5" i="1"/>
  <c r="F4" i="1"/>
  <c r="B9" i="5"/>
  <c r="F9" i="3" l="1"/>
  <c r="F13" i="3" s="1"/>
</calcChain>
</file>

<file path=xl/sharedStrings.xml><?xml version="1.0" encoding="utf-8"?>
<sst xmlns="http://schemas.openxmlformats.org/spreadsheetml/2006/main" count="305" uniqueCount="192">
  <si>
    <t>Period</t>
  </si>
  <si>
    <t>Total</t>
  </si>
  <si>
    <t>Qtr 1</t>
  </si>
  <si>
    <t>Qtr 2</t>
  </si>
  <si>
    <t>Qtr 3</t>
  </si>
  <si>
    <t>Qtr 4</t>
  </si>
  <si>
    <t>Tickets</t>
  </si>
  <si>
    <t>Food</t>
  </si>
  <si>
    <t>Drink</t>
  </si>
  <si>
    <t>Souvenirs</t>
  </si>
  <si>
    <t>Year Ended</t>
  </si>
  <si>
    <t>%</t>
  </si>
  <si>
    <t>Sundry</t>
  </si>
  <si>
    <t>Costs</t>
  </si>
  <si>
    <t>Profit</t>
  </si>
  <si>
    <t>Above/Below Budget?</t>
  </si>
  <si>
    <t>Average</t>
  </si>
  <si>
    <t>First Name</t>
  </si>
  <si>
    <t>Surname</t>
  </si>
  <si>
    <t>Anna</t>
  </si>
  <si>
    <t>Adams</t>
  </si>
  <si>
    <t>Patrick</t>
  </si>
  <si>
    <t>Ashe</t>
  </si>
  <si>
    <t>Paul</t>
  </si>
  <si>
    <t>Rebecca</t>
  </si>
  <si>
    <t>Asmore</t>
  </si>
  <si>
    <t>Joe</t>
  </si>
  <si>
    <t>Fergal</t>
  </si>
  <si>
    <t>Black</t>
  </si>
  <si>
    <t>Matthew</t>
  </si>
  <si>
    <t>Bolger</t>
  </si>
  <si>
    <t>Adam</t>
  </si>
  <si>
    <t>Bond</t>
  </si>
  <si>
    <t>Michael</t>
  </si>
  <si>
    <t>Brown</t>
  </si>
  <si>
    <t>John</t>
  </si>
  <si>
    <t>Byrne</t>
  </si>
  <si>
    <t>Martin</t>
  </si>
  <si>
    <t>Lisa</t>
  </si>
  <si>
    <t>Carmody</t>
  </si>
  <si>
    <t>Mandy</t>
  </si>
  <si>
    <t>Carroll</t>
  </si>
  <si>
    <t>Eamon</t>
  </si>
  <si>
    <t>Carty</t>
  </si>
  <si>
    <t>Sophie</t>
  </si>
  <si>
    <t>Clinton</t>
  </si>
  <si>
    <t>Connelly</t>
  </si>
  <si>
    <t>Sophia</t>
  </si>
  <si>
    <t>Conti</t>
  </si>
  <si>
    <t>Paulo</t>
  </si>
  <si>
    <t>Cook</t>
  </si>
  <si>
    <t>Karen</t>
  </si>
  <si>
    <t>Corcoran</t>
  </si>
  <si>
    <t>Richard</t>
  </si>
  <si>
    <t>Corry</t>
  </si>
  <si>
    <t>Barry</t>
  </si>
  <si>
    <t>Marie</t>
  </si>
  <si>
    <t>Crosbie</t>
  </si>
  <si>
    <t>Darren</t>
  </si>
  <si>
    <t>Curran</t>
  </si>
  <si>
    <t>Eunice</t>
  </si>
  <si>
    <t>Daly</t>
  </si>
  <si>
    <t>Jim</t>
  </si>
  <si>
    <t>Sarah</t>
  </si>
  <si>
    <t>Davis</t>
  </si>
  <si>
    <t>Thomas</t>
  </si>
  <si>
    <t>Damien</t>
  </si>
  <si>
    <t>Franco</t>
  </si>
  <si>
    <t>Donadoni</t>
  </si>
  <si>
    <t>Roberta</t>
  </si>
  <si>
    <t>Donaldson</t>
  </si>
  <si>
    <t>Susanne</t>
  </si>
  <si>
    <t>Dowling</t>
  </si>
  <si>
    <t>Helen</t>
  </si>
  <si>
    <t>Doyle</t>
  </si>
  <si>
    <t>Leonara</t>
  </si>
  <si>
    <t>Duffy</t>
  </si>
  <si>
    <t>Éimear</t>
  </si>
  <si>
    <t>Dunne</t>
  </si>
  <si>
    <t>Pauline</t>
  </si>
  <si>
    <t>Farrell</t>
  </si>
  <si>
    <t>Faye</t>
  </si>
  <si>
    <t>Linda</t>
  </si>
  <si>
    <t>Green</t>
  </si>
  <si>
    <t>Garry</t>
  </si>
  <si>
    <t>Daniel</t>
  </si>
  <si>
    <t>Harcourt</t>
  </si>
  <si>
    <t>Rachel</t>
  </si>
  <si>
    <t>Healy</t>
  </si>
  <si>
    <t xml:space="preserve">Mabel </t>
  </si>
  <si>
    <t>Robert</t>
  </si>
  <si>
    <t>Hickson</t>
  </si>
  <si>
    <t>Amanda</t>
  </si>
  <si>
    <t>Hill</t>
  </si>
  <si>
    <t>Irwin</t>
  </si>
  <si>
    <t>James</t>
  </si>
  <si>
    <t>Jones</t>
  </si>
  <si>
    <t>Dolores</t>
  </si>
  <si>
    <t>Kavanagh</t>
  </si>
  <si>
    <t>Keating</t>
  </si>
  <si>
    <t>Kelly</t>
  </si>
  <si>
    <t>Kiernan</t>
  </si>
  <si>
    <t>Michaela</t>
  </si>
  <si>
    <t>Sheehan</t>
  </si>
  <si>
    <t>Paula</t>
  </si>
  <si>
    <t>Kirwan</t>
  </si>
  <si>
    <t>Kroll</t>
  </si>
  <si>
    <t>Leahy</t>
  </si>
  <si>
    <t>Liebmann</t>
  </si>
  <si>
    <t>Marina</t>
  </si>
  <si>
    <t>Loren</t>
  </si>
  <si>
    <t>Loutsios</t>
  </si>
  <si>
    <t>Elaine</t>
  </si>
  <si>
    <t>Maguire</t>
  </si>
  <si>
    <t>Ellen</t>
  </si>
  <si>
    <t>Mahon</t>
  </si>
  <si>
    <t xml:space="preserve">John </t>
  </si>
  <si>
    <t>Malone</t>
  </si>
  <si>
    <t>Gabriela</t>
  </si>
  <si>
    <t>Mann</t>
  </si>
  <si>
    <t>Marta</t>
  </si>
  <si>
    <t>Meinhardt</t>
  </si>
  <si>
    <t>Miller</t>
  </si>
  <si>
    <t>Peter</t>
  </si>
  <si>
    <t>Edward</t>
  </si>
  <si>
    <t>Milner</t>
  </si>
  <si>
    <t>David</t>
  </si>
  <si>
    <t>Leon</t>
  </si>
  <si>
    <t>Mitchell</t>
  </si>
  <si>
    <t>Olive</t>
  </si>
  <si>
    <t>Mooney</t>
  </si>
  <si>
    <t>Frank</t>
  </si>
  <si>
    <t>Moore</t>
  </si>
  <si>
    <t>Moorehouse</t>
  </si>
  <si>
    <t>Morrin</t>
  </si>
  <si>
    <t>Mulvihill</t>
  </si>
  <si>
    <t>Mary</t>
  </si>
  <si>
    <t>Murphy</t>
  </si>
  <si>
    <t>Murray</t>
  </si>
  <si>
    <t>Nichols</t>
  </si>
  <si>
    <t>O'Brien</t>
  </si>
  <si>
    <t>O'Toole</t>
  </si>
  <si>
    <t>Martina</t>
  </si>
  <si>
    <t>Oxby</t>
  </si>
  <si>
    <t>Claire</t>
  </si>
  <si>
    <t>Porter</t>
  </si>
  <si>
    <t>Joseph</t>
  </si>
  <si>
    <t>Power</t>
  </si>
  <si>
    <t>Margaret</t>
  </si>
  <si>
    <t>Prendergast</t>
  </si>
  <si>
    <t>Quinn</t>
  </si>
  <si>
    <t>Rasmussen</t>
  </si>
  <si>
    <t>Reynolds</t>
  </si>
  <si>
    <t>Rooney</t>
  </si>
  <si>
    <t>Rossi</t>
  </si>
  <si>
    <t>Ryan</t>
  </si>
  <si>
    <t>Shanahan</t>
  </si>
  <si>
    <t>Shannon</t>
  </si>
  <si>
    <t>Denise</t>
  </si>
  <si>
    <t>Shaw</t>
  </si>
  <si>
    <t>Sheridan</t>
  </si>
  <si>
    <t>Sherry</t>
  </si>
  <si>
    <t>Smith</t>
  </si>
  <si>
    <t>Talbot</t>
  </si>
  <si>
    <t>Tobin</t>
  </si>
  <si>
    <t>Troy</t>
  </si>
  <si>
    <t>Walshe</t>
  </si>
  <si>
    <t>Webster</t>
  </si>
  <si>
    <t>Joanne</t>
  </si>
  <si>
    <t>Ciara</t>
  </si>
  <si>
    <t>Adamson</t>
  </si>
  <si>
    <t>Ice Rink Member Details</t>
  </si>
  <si>
    <t>Date of Birth</t>
  </si>
  <si>
    <t>Anthony</t>
  </si>
  <si>
    <t>Brenda</t>
  </si>
  <si>
    <t>Carol</t>
  </si>
  <si>
    <t>Joan</t>
  </si>
  <si>
    <t>Orla</t>
  </si>
  <si>
    <t>Stephen</t>
  </si>
  <si>
    <t>Brian</t>
  </si>
  <si>
    <t>Alison</t>
  </si>
  <si>
    <t>May</t>
  </si>
  <si>
    <t>June</t>
  </si>
  <si>
    <t>Leo</t>
  </si>
  <si>
    <t>Ann</t>
  </si>
  <si>
    <t>Aisling</t>
  </si>
  <si>
    <t>Terence</t>
  </si>
  <si>
    <t>Jupiter Ice-Rink Revenue €000</t>
  </si>
  <si>
    <t>Question 11. Answer</t>
  </si>
  <si>
    <t>Total (€000)</t>
  </si>
  <si>
    <t>Jupiter Ice-Rink Sales €000</t>
  </si>
  <si>
    <t xml:space="preserve">Jupiter Ice Rink Profit €000 
Year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</si>
</sst>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2"/>
      <name val="Arial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6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2" borderId="0" xfId="1" applyFont="1" applyFill="1"/>
    <xf numFmtId="0" fontId="2" fillId="2" borderId="0" xfId="0" applyFont="1" applyFill="1" applyAlignment="1">
      <alignment horizontal="center"/>
    </xf>
    <xf numFmtId="0" fontId="4" fillId="0" borderId="0" xfId="1" applyFont="1" applyAlignment="1">
      <alignment horizontal="left" wrapText="1"/>
    </xf>
    <xf numFmtId="0" fontId="2" fillId="3" borderId="0" xfId="0" applyFont="1" applyFill="1" applyAlignment="1">
      <alignment wrapText="1"/>
    </xf>
    <xf numFmtId="14" fontId="3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wrapText="1"/>
    </xf>
    <xf numFmtId="15" fontId="5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16" fontId="3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horizontal="right"/>
    </xf>
    <xf numFmtId="2" fontId="3" fillId="0" borderId="0" xfId="0" applyNumberFormat="1" applyFont="1" applyAlignment="1">
      <alignment horizontal="right" wrapText="1"/>
    </xf>
    <xf numFmtId="2" fontId="3" fillId="0" borderId="0" xfId="0" applyNumberFormat="1" applyFont="1"/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wrapText="1"/>
    </xf>
    <xf numFmtId="3" fontId="3" fillId="0" borderId="4" xfId="0" applyNumberFormat="1" applyFont="1" applyBorder="1" applyAlignment="1">
      <alignment wrapText="1"/>
    </xf>
    <xf numFmtId="3" fontId="3" fillId="0" borderId="0" xfId="0" applyNumberFormat="1" applyFont="1"/>
    <xf numFmtId="3" fontId="3" fillId="0" borderId="2" xfId="0" applyNumberFormat="1" applyFont="1" applyBorder="1" applyAlignment="1">
      <alignment horizontal="right" wrapText="1"/>
    </xf>
    <xf numFmtId="3" fontId="3" fillId="0" borderId="2" xfId="0" applyNumberFormat="1" applyFont="1" applyBorder="1"/>
    <xf numFmtId="3" fontId="3" fillId="0" borderId="3" xfId="0" applyNumberFormat="1" applyFont="1" applyBorder="1"/>
    <xf numFmtId="0" fontId="3" fillId="0" borderId="5" xfId="0" applyFont="1" applyBorder="1"/>
    <xf numFmtId="165" fontId="3" fillId="0" borderId="0" xfId="2" applyNumberFormat="1" applyFont="1" applyBorder="1" applyAlignment="1">
      <alignment wrapText="1"/>
    </xf>
    <xf numFmtId="165" fontId="3" fillId="0" borderId="1" xfId="2" applyNumberFormat="1" applyFont="1" applyBorder="1" applyAlignment="1">
      <alignment wrapText="1"/>
    </xf>
    <xf numFmtId="165" fontId="3" fillId="0" borderId="3" xfId="2" applyNumberFormat="1" applyFont="1" applyBorder="1" applyAlignment="1">
      <alignment wrapText="1"/>
    </xf>
    <xf numFmtId="0" fontId="3" fillId="5" borderId="0" xfId="0" applyFont="1" applyFill="1"/>
    <xf numFmtId="165" fontId="3" fillId="0" borderId="0" xfId="2" applyNumberFormat="1" applyFont="1" applyBorder="1" applyAlignment="1">
      <alignment horizontal="right" wrapText="1"/>
    </xf>
    <xf numFmtId="165" fontId="3" fillId="0" borderId="1" xfId="2" applyNumberFormat="1" applyFont="1" applyBorder="1" applyAlignment="1">
      <alignment horizontal="right" wrapText="1"/>
    </xf>
    <xf numFmtId="165" fontId="3" fillId="0" borderId="0" xfId="2" applyNumberFormat="1" applyFont="1" applyBorder="1"/>
    <xf numFmtId="165" fontId="3" fillId="0" borderId="0" xfId="2" applyNumberFormat="1" applyFont="1"/>
  </cellXfs>
  <cellStyles count="3">
    <cellStyle name="Comma" xfId="2" builtinId="3"/>
    <cellStyle name="Normal" xfId="0" builtinId="0"/>
    <cellStyle name="Normal_names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'sales details'!$B$4</c:f>
              <c:strCache>
                <c:ptCount val="1"/>
                <c:pt idx="0">
                  <c:v>Total (€000)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9EE-49DE-8479-217BC501E0E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9EE-49DE-8479-217BC501E0E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9EE-49DE-8479-217BC501E0E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9EE-49DE-8479-217BC501E0EE}"/>
              </c:ext>
            </c:extLst>
          </c:dPt>
          <c:cat>
            <c:strRef>
              <c:f>'sales details'!$A$5:$A$8</c:f>
              <c:strCache>
                <c:ptCount val="4"/>
                <c:pt idx="0">
                  <c:v>Tickets</c:v>
                </c:pt>
                <c:pt idx="1">
                  <c:v>Food</c:v>
                </c:pt>
                <c:pt idx="2">
                  <c:v>Drink</c:v>
                </c:pt>
                <c:pt idx="3">
                  <c:v>Sundry</c:v>
                </c:pt>
              </c:strCache>
            </c:strRef>
          </c:cat>
          <c:val>
            <c:numRef>
              <c:f>'sales details'!$B$5:$B$8</c:f>
              <c:numCache>
                <c:formatCode>_-* #,##0_-;\-* #,##0_-;_-* "-"??_-;_-@_-</c:formatCode>
                <c:ptCount val="4"/>
                <c:pt idx="0">
                  <c:v>1335</c:v>
                </c:pt>
                <c:pt idx="1">
                  <c:v>850</c:v>
                </c:pt>
                <c:pt idx="2">
                  <c:v>315</c:v>
                </c:pt>
                <c:pt idx="3">
                  <c:v>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78-4117-8DF3-C9D056B3B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9525</xdr:rowOff>
    </xdr:from>
    <xdr:to>
      <xdr:col>1</xdr:col>
      <xdr:colOff>742950</xdr:colOff>
      <xdr:row>0</xdr:row>
      <xdr:rowOff>866775</xdr:rowOff>
    </xdr:to>
    <xdr:pic>
      <xdr:nvPicPr>
        <xdr:cNvPr id="3" name="Picture 3" descr="MCj04125280000[1]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0225" y="9525"/>
          <a:ext cx="67627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1</xdr:col>
      <xdr:colOff>733425</xdr:colOff>
      <xdr:row>0</xdr:row>
      <xdr:rowOff>857250</xdr:rowOff>
    </xdr:to>
    <xdr:pic>
      <xdr:nvPicPr>
        <xdr:cNvPr id="3" name="Picture 3" descr="MCj04125280000[1]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52550" y="0"/>
          <a:ext cx="676275" cy="8572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</xdr:row>
      <xdr:rowOff>190500</xdr:rowOff>
    </xdr:from>
    <xdr:to>
      <xdr:col>5</xdr:col>
      <xdr:colOff>38100</xdr:colOff>
      <xdr:row>24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6443174-6AF8-4408-99EA-777801897C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28575</xdr:rowOff>
    </xdr:from>
    <xdr:to>
      <xdr:col>2</xdr:col>
      <xdr:colOff>0</xdr:colOff>
      <xdr:row>0</xdr:row>
      <xdr:rowOff>885825</xdr:rowOff>
    </xdr:to>
    <xdr:pic>
      <xdr:nvPicPr>
        <xdr:cNvPr id="3" name="Picture 3" descr="MCj04125280000[1]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43150" y="28575"/>
          <a:ext cx="676275" cy="8572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0</xdr:rowOff>
    </xdr:from>
    <xdr:to>
      <xdr:col>1</xdr:col>
      <xdr:colOff>733425</xdr:colOff>
      <xdr:row>0</xdr:row>
      <xdr:rowOff>857250</xdr:rowOff>
    </xdr:to>
    <xdr:pic>
      <xdr:nvPicPr>
        <xdr:cNvPr id="4" name="Picture 2" descr="MCj04125280000[1]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5025" y="0"/>
          <a:ext cx="676275" cy="85725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0</xdr:rowOff>
    </xdr:from>
    <xdr:to>
      <xdr:col>1</xdr:col>
      <xdr:colOff>866775</xdr:colOff>
      <xdr:row>0</xdr:row>
      <xdr:rowOff>857250</xdr:rowOff>
    </xdr:to>
    <xdr:pic>
      <xdr:nvPicPr>
        <xdr:cNvPr id="3" name="Picture 3" descr="MCj04125280000[1]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52550" y="0"/>
          <a:ext cx="676275" cy="857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workbookViewId="0"/>
  </sheetViews>
  <sheetFormatPr defaultColWidth="8.84375" defaultRowHeight="15.5" x14ac:dyDescent="0.35"/>
  <cols>
    <col min="1" max="1" width="20.23046875" style="1" bestFit="1" customWidth="1"/>
    <col min="2" max="2" width="8.84375" style="1"/>
    <col min="3" max="3" width="10.765625" style="1" bestFit="1" customWidth="1"/>
    <col min="4" max="4" width="9.23046875" style="1" customWidth="1"/>
    <col min="5" max="16384" width="8.84375" style="1"/>
  </cols>
  <sheetData>
    <row r="1" spans="1:7" ht="69" customHeight="1" x14ac:dyDescent="0.35">
      <c r="A1" s="6" t="s">
        <v>187</v>
      </c>
      <c r="B1" s="9"/>
      <c r="C1" s="8" t="s">
        <v>10</v>
      </c>
      <c r="D1" s="10">
        <v>41639</v>
      </c>
      <c r="E1" s="11"/>
      <c r="F1" s="11"/>
    </row>
    <row r="2" spans="1:7" x14ac:dyDescent="0.35">
      <c r="B2" s="11"/>
      <c r="C2" s="11"/>
      <c r="D2" s="12"/>
      <c r="E2" s="11"/>
      <c r="F2" s="11"/>
    </row>
    <row r="3" spans="1:7" x14ac:dyDescent="0.35">
      <c r="A3" s="13"/>
      <c r="B3" s="14" t="s">
        <v>2</v>
      </c>
      <c r="C3" s="14" t="s">
        <v>3</v>
      </c>
      <c r="D3" s="14" t="s">
        <v>4</v>
      </c>
      <c r="E3" s="14" t="s">
        <v>5</v>
      </c>
      <c r="F3" s="14" t="s">
        <v>1</v>
      </c>
      <c r="G3" s="15" t="s">
        <v>11</v>
      </c>
    </row>
    <row r="4" spans="1:7" x14ac:dyDescent="0.35">
      <c r="A4" s="11" t="s">
        <v>6</v>
      </c>
      <c r="B4" s="30">
        <v>500</v>
      </c>
      <c r="C4" s="30">
        <v>550</v>
      </c>
      <c r="D4" s="30">
        <v>660</v>
      </c>
      <c r="E4" s="30">
        <v>675</v>
      </c>
      <c r="F4" s="26">
        <f>SUM(500+550+660+675)</f>
        <v>2385</v>
      </c>
    </row>
    <row r="5" spans="1:7" x14ac:dyDescent="0.35">
      <c r="A5" s="11" t="s">
        <v>7</v>
      </c>
      <c r="B5" s="30">
        <v>200</v>
      </c>
      <c r="C5" s="30"/>
      <c r="D5" s="30"/>
      <c r="E5" s="30">
        <v>325</v>
      </c>
      <c r="F5" s="26">
        <f>SUM(B5:E5)</f>
        <v>525</v>
      </c>
    </row>
    <row r="6" spans="1:7" ht="8.25" customHeight="1" x14ac:dyDescent="0.35">
      <c r="A6" s="11" t="s">
        <v>8</v>
      </c>
      <c r="B6" s="30">
        <v>140</v>
      </c>
      <c r="C6" s="30">
        <v>150</v>
      </c>
      <c r="D6" s="30">
        <v>155</v>
      </c>
      <c r="E6" s="30">
        <v>160</v>
      </c>
      <c r="F6" s="26">
        <f>SUM(B6:E6)</f>
        <v>605</v>
      </c>
    </row>
    <row r="7" spans="1:7" ht="15.75" customHeight="1" thickBot="1" x14ac:dyDescent="0.4">
      <c r="A7" s="11" t="s">
        <v>12</v>
      </c>
      <c r="B7" s="31">
        <v>130</v>
      </c>
      <c r="C7" s="31">
        <v>140</v>
      </c>
      <c r="D7" s="31">
        <v>155</v>
      </c>
      <c r="E7" s="31">
        <v>175</v>
      </c>
      <c r="F7" s="27">
        <f>SUM(B7:E7)</f>
        <v>600</v>
      </c>
    </row>
    <row r="8" spans="1:7" x14ac:dyDescent="0.35">
      <c r="A8" s="11" t="s">
        <v>1</v>
      </c>
      <c r="B8" s="26"/>
      <c r="C8" s="26"/>
      <c r="D8" s="26"/>
      <c r="E8" s="26"/>
      <c r="F8" s="26"/>
      <c r="G8" s="25"/>
    </row>
    <row r="9" spans="1:7" x14ac:dyDescent="0.35">
      <c r="B9" s="32"/>
      <c r="C9" s="32"/>
      <c r="D9" s="32"/>
      <c r="E9" s="32"/>
      <c r="F9" s="32"/>
    </row>
    <row r="10" spans="1:7" x14ac:dyDescent="0.35">
      <c r="A10" s="1" t="s">
        <v>16</v>
      </c>
      <c r="B10" s="33"/>
      <c r="C10" s="33"/>
      <c r="D10" s="33"/>
      <c r="E10" s="33"/>
      <c r="F10" s="33"/>
    </row>
    <row r="11" spans="1:7" x14ac:dyDescent="0.35">
      <c r="B11" s="33"/>
      <c r="C11" s="33"/>
      <c r="D11" s="33"/>
      <c r="E11" s="33"/>
      <c r="F11" s="33"/>
    </row>
    <row r="12" spans="1:7" x14ac:dyDescent="0.35">
      <c r="A12" s="8" t="s">
        <v>15</v>
      </c>
    </row>
    <row r="14" spans="1:7" x14ac:dyDescent="0.35">
      <c r="A14" s="8" t="s">
        <v>188</v>
      </c>
      <c r="B14" s="29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topLeftCell="A10" workbookViewId="0">
      <selection activeCell="G14" sqref="G14"/>
    </sheetView>
  </sheetViews>
  <sheetFormatPr defaultColWidth="8.84375" defaultRowHeight="15.5" x14ac:dyDescent="0.35"/>
  <cols>
    <col min="1" max="1" width="15.07421875" style="1" bestFit="1" customWidth="1"/>
    <col min="2" max="2" width="11.07421875" style="1" customWidth="1"/>
    <col min="3" max="16384" width="8.84375" style="1"/>
  </cols>
  <sheetData>
    <row r="1" spans="1:6" ht="69" customHeight="1" x14ac:dyDescent="0.35">
      <c r="A1" s="6" t="s">
        <v>190</v>
      </c>
    </row>
    <row r="2" spans="1:6" x14ac:dyDescent="0.35">
      <c r="A2" s="11"/>
      <c r="B2" s="11"/>
      <c r="C2" s="11"/>
      <c r="D2" s="11"/>
      <c r="E2" s="11"/>
      <c r="F2" s="11"/>
    </row>
    <row r="3" spans="1:6" x14ac:dyDescent="0.35">
      <c r="A3" s="11"/>
      <c r="B3" s="11"/>
      <c r="C3" s="11"/>
      <c r="D3" s="11"/>
      <c r="E3" s="11"/>
      <c r="F3" s="11"/>
    </row>
    <row r="4" spans="1:6" x14ac:dyDescent="0.35">
      <c r="B4" s="14" t="s">
        <v>189</v>
      </c>
      <c r="C4" s="16"/>
      <c r="D4" s="16"/>
      <c r="E4" s="16"/>
      <c r="F4" s="17"/>
    </row>
    <row r="5" spans="1:6" x14ac:dyDescent="0.35">
      <c r="A5" s="11" t="s">
        <v>6</v>
      </c>
      <c r="B5" s="26">
        <v>1335</v>
      </c>
    </row>
    <row r="6" spans="1:6" x14ac:dyDescent="0.35">
      <c r="A6" s="11" t="s">
        <v>7</v>
      </c>
      <c r="B6" s="26">
        <v>850</v>
      </c>
    </row>
    <row r="7" spans="1:6" x14ac:dyDescent="0.35">
      <c r="A7" s="11" t="s">
        <v>8</v>
      </c>
      <c r="B7" s="26">
        <v>315</v>
      </c>
    </row>
    <row r="8" spans="1:6" ht="16" thickBot="1" x14ac:dyDescent="0.4">
      <c r="A8" s="11" t="s">
        <v>12</v>
      </c>
      <c r="B8" s="27">
        <v>330</v>
      </c>
    </row>
    <row r="9" spans="1:6" ht="16" thickBot="1" x14ac:dyDescent="0.4">
      <c r="A9" s="9" t="s">
        <v>1</v>
      </c>
      <c r="B9" s="28">
        <f>SUM(B5:B8)</f>
        <v>2830</v>
      </c>
    </row>
    <row r="10" spans="1:6" ht="16" thickTop="1" x14ac:dyDescent="0.35"/>
  </sheetData>
  <phoneticPr fontId="0" type="noConversion"/>
  <pageMargins left="0.75" right="0.75" top="1" bottom="1" header="0.5" footer="0.5"/>
  <pageSetup orientation="portrait" horizontalDpi="360" verticalDpi="36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workbookViewId="0">
      <selection activeCell="H13" sqref="H13"/>
    </sheetView>
  </sheetViews>
  <sheetFormatPr defaultColWidth="8.84375" defaultRowHeight="15.5" x14ac:dyDescent="0.35"/>
  <cols>
    <col min="1" max="1" width="26.3046875" style="1" bestFit="1" customWidth="1"/>
    <col min="2" max="16384" width="8.84375" style="1"/>
  </cols>
  <sheetData>
    <row r="1" spans="1:7" ht="71.25" customHeight="1" x14ac:dyDescent="0.35">
      <c r="A1" s="6" t="s">
        <v>191</v>
      </c>
      <c r="B1" s="11"/>
      <c r="C1" s="11"/>
      <c r="D1" s="12"/>
      <c r="E1" s="11"/>
      <c r="F1" s="11"/>
    </row>
    <row r="2" spans="1:7" x14ac:dyDescent="0.35">
      <c r="B2" s="11"/>
      <c r="C2" s="11"/>
      <c r="D2" s="12"/>
      <c r="E2" s="11"/>
      <c r="F2" s="11"/>
    </row>
    <row r="3" spans="1:7" x14ac:dyDescent="0.35">
      <c r="B3" s="11"/>
      <c r="C3" s="11"/>
      <c r="D3" s="11"/>
      <c r="E3" s="11"/>
      <c r="F3" s="11"/>
    </row>
    <row r="4" spans="1:7" x14ac:dyDescent="0.35">
      <c r="A4" s="9" t="s">
        <v>0</v>
      </c>
      <c r="B4" s="14" t="s">
        <v>2</v>
      </c>
      <c r="C4" s="14" t="s">
        <v>3</v>
      </c>
      <c r="D4" s="14" t="s">
        <v>4</v>
      </c>
      <c r="E4" s="14" t="s">
        <v>5</v>
      </c>
      <c r="F4" s="14" t="s">
        <v>1</v>
      </c>
      <c r="G4" s="2"/>
    </row>
    <row r="5" spans="1:7" x14ac:dyDescent="0.35">
      <c r="A5" s="11" t="s">
        <v>6</v>
      </c>
      <c r="B5" s="18">
        <v>550</v>
      </c>
      <c r="C5" s="18">
        <v>560</v>
      </c>
      <c r="D5" s="18">
        <v>565</v>
      </c>
      <c r="E5" s="18">
        <v>570</v>
      </c>
      <c r="F5" s="19">
        <f>SUM(B5:E5)</f>
        <v>2245</v>
      </c>
    </row>
    <row r="6" spans="1:7" x14ac:dyDescent="0.35">
      <c r="A6" s="11" t="s">
        <v>7</v>
      </c>
      <c r="B6" s="18">
        <v>200</v>
      </c>
      <c r="C6" s="18">
        <v>220</v>
      </c>
      <c r="D6" s="18">
        <v>230</v>
      </c>
      <c r="E6" s="18">
        <v>240</v>
      </c>
      <c r="F6" s="19">
        <f>SUM(B6:E6)</f>
        <v>890</v>
      </c>
    </row>
    <row r="7" spans="1:7" x14ac:dyDescent="0.35">
      <c r="A7" s="11" t="s">
        <v>8</v>
      </c>
      <c r="B7" s="18">
        <v>165</v>
      </c>
      <c r="C7" s="18">
        <v>170</v>
      </c>
      <c r="D7" s="18">
        <v>175</v>
      </c>
      <c r="E7" s="18">
        <v>180</v>
      </c>
      <c r="F7" s="19">
        <f>SUM(B7:E7)</f>
        <v>690</v>
      </c>
    </row>
    <row r="8" spans="1:7" x14ac:dyDescent="0.35">
      <c r="A8" s="11" t="s">
        <v>9</v>
      </c>
      <c r="B8" s="18">
        <v>140</v>
      </c>
      <c r="C8" s="18">
        <v>145</v>
      </c>
      <c r="D8" s="18">
        <v>150</v>
      </c>
      <c r="E8" s="18">
        <v>155</v>
      </c>
      <c r="F8" s="19">
        <f>SUM(B8:E8)</f>
        <v>590</v>
      </c>
    </row>
    <row r="9" spans="1:7" x14ac:dyDescent="0.35">
      <c r="A9" s="9" t="s">
        <v>1</v>
      </c>
      <c r="B9" s="20">
        <f>SUM(B5:B8)</f>
        <v>1055</v>
      </c>
      <c r="C9" s="20">
        <v>1155</v>
      </c>
      <c r="D9" s="20">
        <v>1175</v>
      </c>
      <c r="E9" s="20">
        <v>1195</v>
      </c>
      <c r="F9" s="20">
        <f>SUM(B9:E9)</f>
        <v>4580</v>
      </c>
    </row>
    <row r="10" spans="1:7" x14ac:dyDescent="0.35">
      <c r="B10" s="21"/>
      <c r="C10" s="21"/>
      <c r="D10" s="21"/>
      <c r="E10" s="21"/>
      <c r="F10" s="21"/>
    </row>
    <row r="11" spans="1:7" x14ac:dyDescent="0.35">
      <c r="A11" s="8" t="s">
        <v>13</v>
      </c>
      <c r="B11" s="22">
        <v>650</v>
      </c>
      <c r="C11" s="22">
        <v>690</v>
      </c>
      <c r="D11" s="22">
        <v>730</v>
      </c>
      <c r="E11" s="22">
        <v>760</v>
      </c>
      <c r="F11" s="23">
        <f>SUM(B11:E11)</f>
        <v>2830</v>
      </c>
    </row>
    <row r="12" spans="1:7" ht="16" thickBot="1" x14ac:dyDescent="0.4">
      <c r="B12" s="21"/>
      <c r="C12" s="21"/>
      <c r="D12" s="21"/>
      <c r="E12" s="21"/>
      <c r="F12" s="21"/>
    </row>
    <row r="13" spans="1:7" ht="16" thickBot="1" x14ac:dyDescent="0.4">
      <c r="A13" s="8" t="s">
        <v>14</v>
      </c>
      <c r="B13" s="24">
        <f>B9-B11</f>
        <v>405</v>
      </c>
      <c r="C13" s="24">
        <f>C9-C11</f>
        <v>465</v>
      </c>
      <c r="D13" s="24">
        <f>D9-D11</f>
        <v>445</v>
      </c>
      <c r="E13" s="24">
        <f>E9-E11</f>
        <v>435</v>
      </c>
      <c r="F13" s="24">
        <f>F9-F11</f>
        <v>1750</v>
      </c>
    </row>
    <row r="14" spans="1:7" ht="16" thickTop="1" x14ac:dyDescent="0.35"/>
  </sheetData>
  <phoneticPr fontId="0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43"/>
  <sheetViews>
    <sheetView tabSelected="1" workbookViewId="0">
      <selection activeCell="F134" sqref="F134"/>
    </sheetView>
  </sheetViews>
  <sheetFormatPr defaultColWidth="8.84375" defaultRowHeight="15.5" x14ac:dyDescent="0.35"/>
  <cols>
    <col min="1" max="1" width="13.53515625" style="1" bestFit="1" customWidth="1"/>
    <col min="2" max="2" width="11.69140625" style="1" customWidth="1"/>
    <col min="3" max="3" width="11.53515625" style="2" bestFit="1" customWidth="1"/>
    <col min="4" max="16384" width="8.84375" style="1"/>
  </cols>
  <sheetData>
    <row r="1" spans="1:3" ht="73.5" customHeight="1" x14ac:dyDescent="0.35">
      <c r="A1" s="6" t="s">
        <v>171</v>
      </c>
    </row>
    <row r="3" spans="1:3" x14ac:dyDescent="0.35">
      <c r="A3" s="3" t="s">
        <v>17</v>
      </c>
      <c r="B3" s="3" t="s">
        <v>18</v>
      </c>
      <c r="C3" s="4" t="s">
        <v>172</v>
      </c>
    </row>
    <row r="4" spans="1:3" x14ac:dyDescent="0.35">
      <c r="A4" s="5" t="s">
        <v>31</v>
      </c>
      <c r="B4" s="5" t="s">
        <v>81</v>
      </c>
      <c r="C4" s="7">
        <v>35722</v>
      </c>
    </row>
    <row r="5" spans="1:3" x14ac:dyDescent="0.35">
      <c r="A5" s="5" t="s">
        <v>31</v>
      </c>
      <c r="B5" s="5" t="s">
        <v>133</v>
      </c>
      <c r="C5" s="7">
        <v>36178</v>
      </c>
    </row>
    <row r="6" spans="1:3" x14ac:dyDescent="0.35">
      <c r="A6" s="5" t="s">
        <v>31</v>
      </c>
      <c r="B6" s="5" t="s">
        <v>156</v>
      </c>
      <c r="C6" s="7">
        <v>32790</v>
      </c>
    </row>
    <row r="7" spans="1:3" x14ac:dyDescent="0.35">
      <c r="A7" s="5" t="s">
        <v>31</v>
      </c>
      <c r="B7" s="5" t="s">
        <v>32</v>
      </c>
      <c r="C7" s="7">
        <v>36883</v>
      </c>
    </row>
    <row r="8" spans="1:3" x14ac:dyDescent="0.35">
      <c r="A8" s="5" t="s">
        <v>31</v>
      </c>
      <c r="B8" s="5" t="s">
        <v>163</v>
      </c>
      <c r="C8" s="7">
        <v>31603</v>
      </c>
    </row>
    <row r="9" spans="1:3" x14ac:dyDescent="0.35">
      <c r="A9" s="5" t="s">
        <v>185</v>
      </c>
      <c r="B9" s="5" t="s">
        <v>94</v>
      </c>
      <c r="C9" s="7">
        <v>35842</v>
      </c>
    </row>
    <row r="10" spans="1:3" x14ac:dyDescent="0.35">
      <c r="A10" s="5" t="s">
        <v>180</v>
      </c>
      <c r="B10" s="5" t="s">
        <v>36</v>
      </c>
      <c r="C10" s="7">
        <v>34966</v>
      </c>
    </row>
    <row r="11" spans="1:3" x14ac:dyDescent="0.35">
      <c r="A11" s="5" t="s">
        <v>92</v>
      </c>
      <c r="B11" s="5" t="s">
        <v>93</v>
      </c>
      <c r="C11" s="7">
        <v>35356</v>
      </c>
    </row>
    <row r="12" spans="1:3" x14ac:dyDescent="0.35">
      <c r="A12" s="5" t="s">
        <v>184</v>
      </c>
      <c r="B12" s="5" t="s">
        <v>96</v>
      </c>
      <c r="C12" s="7">
        <v>39531</v>
      </c>
    </row>
    <row r="13" spans="1:3" x14ac:dyDescent="0.35">
      <c r="A13" s="5" t="s">
        <v>184</v>
      </c>
      <c r="B13" s="5" t="s">
        <v>119</v>
      </c>
      <c r="C13" s="7">
        <v>35729</v>
      </c>
    </row>
    <row r="14" spans="1:3" x14ac:dyDescent="0.35">
      <c r="A14" s="5" t="s">
        <v>19</v>
      </c>
      <c r="B14" s="5" t="s">
        <v>99</v>
      </c>
      <c r="C14" s="7">
        <v>37010</v>
      </c>
    </row>
    <row r="15" spans="1:3" x14ac:dyDescent="0.35">
      <c r="A15" s="5" t="s">
        <v>19</v>
      </c>
      <c r="B15" s="5" t="s">
        <v>141</v>
      </c>
      <c r="C15" s="7">
        <v>37430</v>
      </c>
    </row>
    <row r="16" spans="1:3" x14ac:dyDescent="0.35">
      <c r="A16" s="5" t="s">
        <v>19</v>
      </c>
      <c r="B16" s="5" t="s">
        <v>34</v>
      </c>
      <c r="C16" s="7">
        <v>35456</v>
      </c>
    </row>
    <row r="17" spans="1:3" x14ac:dyDescent="0.35">
      <c r="A17" s="5" t="s">
        <v>19</v>
      </c>
      <c r="B17" s="5" t="s">
        <v>108</v>
      </c>
      <c r="C17" s="7">
        <v>35856</v>
      </c>
    </row>
    <row r="18" spans="1:3" x14ac:dyDescent="0.35">
      <c r="A18" s="5" t="s">
        <v>19</v>
      </c>
      <c r="B18" s="5" t="s">
        <v>155</v>
      </c>
      <c r="C18" s="7">
        <v>36056</v>
      </c>
    </row>
    <row r="19" spans="1:3" x14ac:dyDescent="0.35">
      <c r="A19" s="5" t="s">
        <v>173</v>
      </c>
      <c r="B19" s="5" t="s">
        <v>107</v>
      </c>
      <c r="C19" s="7">
        <v>35156</v>
      </c>
    </row>
    <row r="20" spans="1:3" x14ac:dyDescent="0.35">
      <c r="A20" s="5" t="s">
        <v>55</v>
      </c>
      <c r="B20" s="5" t="s">
        <v>54</v>
      </c>
      <c r="C20" s="7">
        <v>36156</v>
      </c>
    </row>
    <row r="21" spans="1:3" x14ac:dyDescent="0.35">
      <c r="A21" s="5" t="s">
        <v>174</v>
      </c>
      <c r="B21" s="5" t="s">
        <v>130</v>
      </c>
      <c r="C21" s="7">
        <v>35556</v>
      </c>
    </row>
    <row r="22" spans="1:3" x14ac:dyDescent="0.35">
      <c r="A22" s="5" t="s">
        <v>174</v>
      </c>
      <c r="B22" s="5" t="s">
        <v>93</v>
      </c>
      <c r="C22" s="7">
        <v>35756</v>
      </c>
    </row>
    <row r="23" spans="1:3" x14ac:dyDescent="0.35">
      <c r="A23" s="5" t="s">
        <v>179</v>
      </c>
      <c r="B23" s="5" t="s">
        <v>150</v>
      </c>
      <c r="C23" s="7">
        <v>27997</v>
      </c>
    </row>
    <row r="24" spans="1:3" x14ac:dyDescent="0.35">
      <c r="A24" s="5" t="s">
        <v>175</v>
      </c>
      <c r="B24" s="5" t="s">
        <v>20</v>
      </c>
      <c r="C24" s="7">
        <v>35656</v>
      </c>
    </row>
    <row r="25" spans="1:3" x14ac:dyDescent="0.35">
      <c r="A25" s="5" t="s">
        <v>169</v>
      </c>
      <c r="B25" s="5" t="s">
        <v>46</v>
      </c>
      <c r="C25" s="7">
        <v>36256</v>
      </c>
    </row>
    <row r="26" spans="1:3" x14ac:dyDescent="0.35">
      <c r="A26" s="5" t="s">
        <v>144</v>
      </c>
      <c r="B26" s="5" t="s">
        <v>145</v>
      </c>
      <c r="C26" s="7">
        <v>36356</v>
      </c>
    </row>
    <row r="27" spans="1:3" x14ac:dyDescent="0.35">
      <c r="A27" s="5" t="s">
        <v>66</v>
      </c>
      <c r="B27" s="5" t="s">
        <v>170</v>
      </c>
      <c r="C27" s="7">
        <v>36722</v>
      </c>
    </row>
    <row r="28" spans="1:3" x14ac:dyDescent="0.35">
      <c r="A28" s="5" t="s">
        <v>85</v>
      </c>
      <c r="B28" s="5" t="s">
        <v>86</v>
      </c>
      <c r="C28" s="7">
        <v>28477</v>
      </c>
    </row>
    <row r="29" spans="1:3" x14ac:dyDescent="0.35">
      <c r="A29" s="5" t="s">
        <v>58</v>
      </c>
      <c r="B29" s="5" t="s">
        <v>59</v>
      </c>
      <c r="C29" s="7">
        <v>28285</v>
      </c>
    </row>
    <row r="30" spans="1:3" x14ac:dyDescent="0.35">
      <c r="A30" s="5" t="s">
        <v>126</v>
      </c>
      <c r="B30" s="5" t="s">
        <v>125</v>
      </c>
      <c r="C30" s="7">
        <v>37409</v>
      </c>
    </row>
    <row r="31" spans="1:3" x14ac:dyDescent="0.35">
      <c r="A31" s="5" t="s">
        <v>126</v>
      </c>
      <c r="B31" s="5" t="s">
        <v>160</v>
      </c>
      <c r="C31" s="7">
        <v>36466</v>
      </c>
    </row>
    <row r="32" spans="1:3" x14ac:dyDescent="0.35">
      <c r="A32" s="5" t="s">
        <v>158</v>
      </c>
      <c r="B32" s="5" t="s">
        <v>159</v>
      </c>
      <c r="C32" s="7">
        <v>35338</v>
      </c>
    </row>
    <row r="33" spans="1:3" x14ac:dyDescent="0.35">
      <c r="A33" s="5" t="s">
        <v>97</v>
      </c>
      <c r="B33" s="5" t="s">
        <v>96</v>
      </c>
      <c r="C33" s="7">
        <v>38082</v>
      </c>
    </row>
    <row r="34" spans="1:3" x14ac:dyDescent="0.35">
      <c r="A34" s="5" t="s">
        <v>42</v>
      </c>
      <c r="B34" s="5" t="s">
        <v>43</v>
      </c>
      <c r="C34" s="7">
        <v>34978</v>
      </c>
    </row>
    <row r="35" spans="1:3" x14ac:dyDescent="0.35">
      <c r="A35" s="5" t="s">
        <v>124</v>
      </c>
      <c r="B35" s="5" t="s">
        <v>125</v>
      </c>
      <c r="C35" s="7">
        <v>35206</v>
      </c>
    </row>
    <row r="36" spans="1:3" x14ac:dyDescent="0.35">
      <c r="A36" s="5" t="s">
        <v>77</v>
      </c>
      <c r="B36" s="5" t="s">
        <v>78</v>
      </c>
      <c r="C36" s="7">
        <v>27781</v>
      </c>
    </row>
    <row r="37" spans="1:3" x14ac:dyDescent="0.35">
      <c r="A37" s="5" t="s">
        <v>112</v>
      </c>
      <c r="B37" s="5" t="s">
        <v>113</v>
      </c>
      <c r="C37" s="7">
        <v>38615</v>
      </c>
    </row>
    <row r="38" spans="1:3" x14ac:dyDescent="0.35">
      <c r="A38" s="5" t="s">
        <v>114</v>
      </c>
      <c r="B38" s="5" t="s">
        <v>113</v>
      </c>
      <c r="C38" s="7">
        <v>28765</v>
      </c>
    </row>
    <row r="39" spans="1:3" x14ac:dyDescent="0.35">
      <c r="A39" s="5" t="s">
        <v>60</v>
      </c>
      <c r="B39" s="5" t="s">
        <v>61</v>
      </c>
      <c r="C39" s="7">
        <v>27721</v>
      </c>
    </row>
    <row r="40" spans="1:3" x14ac:dyDescent="0.35">
      <c r="A40" s="5" t="s">
        <v>27</v>
      </c>
      <c r="B40" s="5" t="s">
        <v>28</v>
      </c>
      <c r="C40" s="7">
        <v>27613</v>
      </c>
    </row>
    <row r="41" spans="1:3" x14ac:dyDescent="0.35">
      <c r="A41" s="5" t="s">
        <v>67</v>
      </c>
      <c r="B41" s="5" t="s">
        <v>68</v>
      </c>
      <c r="C41" s="7">
        <v>28345</v>
      </c>
    </row>
    <row r="42" spans="1:3" x14ac:dyDescent="0.35">
      <c r="A42" s="5" t="s">
        <v>131</v>
      </c>
      <c r="B42" s="5" t="s">
        <v>132</v>
      </c>
      <c r="C42" s="7">
        <v>36531</v>
      </c>
    </row>
    <row r="43" spans="1:3" x14ac:dyDescent="0.35">
      <c r="A43" s="5" t="s">
        <v>118</v>
      </c>
      <c r="B43" s="5" t="s">
        <v>119</v>
      </c>
      <c r="C43" s="7">
        <v>28777</v>
      </c>
    </row>
    <row r="44" spans="1:3" x14ac:dyDescent="0.35">
      <c r="A44" s="5" t="s">
        <v>84</v>
      </c>
      <c r="B44" s="5" t="s">
        <v>83</v>
      </c>
      <c r="C44" s="7">
        <v>38692</v>
      </c>
    </row>
    <row r="45" spans="1:3" x14ac:dyDescent="0.35">
      <c r="A45" s="5" t="s">
        <v>73</v>
      </c>
      <c r="B45" s="5" t="s">
        <v>74</v>
      </c>
      <c r="C45" s="7">
        <v>27757</v>
      </c>
    </row>
    <row r="46" spans="1:3" x14ac:dyDescent="0.35">
      <c r="A46" s="5" t="s">
        <v>73</v>
      </c>
      <c r="B46" s="5" t="s">
        <v>166</v>
      </c>
      <c r="C46" s="7">
        <v>28057</v>
      </c>
    </row>
    <row r="47" spans="1:3" x14ac:dyDescent="0.35">
      <c r="A47" s="5" t="s">
        <v>95</v>
      </c>
      <c r="B47" s="5" t="s">
        <v>115</v>
      </c>
      <c r="C47" s="7">
        <v>27865</v>
      </c>
    </row>
    <row r="48" spans="1:3" x14ac:dyDescent="0.35">
      <c r="A48" s="5" t="s">
        <v>95</v>
      </c>
      <c r="B48" s="5" t="s">
        <v>98</v>
      </c>
      <c r="C48" s="7">
        <v>36633</v>
      </c>
    </row>
    <row r="49" spans="1:3" x14ac:dyDescent="0.35">
      <c r="A49" s="5" t="s">
        <v>95</v>
      </c>
      <c r="B49" s="5" t="s">
        <v>101</v>
      </c>
      <c r="C49" s="7">
        <v>28657</v>
      </c>
    </row>
    <row r="50" spans="1:3" x14ac:dyDescent="0.35">
      <c r="A50" s="5" t="s">
        <v>95</v>
      </c>
      <c r="B50" s="5" t="s">
        <v>140</v>
      </c>
      <c r="C50" s="7">
        <v>36664</v>
      </c>
    </row>
    <row r="51" spans="1:3" x14ac:dyDescent="0.35">
      <c r="A51" s="5" t="s">
        <v>95</v>
      </c>
      <c r="B51" s="5" t="s">
        <v>141</v>
      </c>
      <c r="C51" s="7">
        <v>29017</v>
      </c>
    </row>
    <row r="52" spans="1:3" x14ac:dyDescent="0.35">
      <c r="A52" s="5" t="s">
        <v>62</v>
      </c>
      <c r="B52" s="5" t="s">
        <v>83</v>
      </c>
      <c r="C52" s="7">
        <v>27733</v>
      </c>
    </row>
    <row r="53" spans="1:3" x14ac:dyDescent="0.35">
      <c r="A53" s="5" t="s">
        <v>176</v>
      </c>
      <c r="B53" s="5" t="s">
        <v>151</v>
      </c>
      <c r="C53" s="7">
        <v>35956</v>
      </c>
    </row>
    <row r="54" spans="1:3" x14ac:dyDescent="0.35">
      <c r="A54" s="5" t="s">
        <v>168</v>
      </c>
      <c r="B54" s="5" t="s">
        <v>36</v>
      </c>
      <c r="C54" s="7">
        <v>28153</v>
      </c>
    </row>
    <row r="55" spans="1:3" x14ac:dyDescent="0.35">
      <c r="A55" s="5" t="s">
        <v>26</v>
      </c>
      <c r="B55" s="5" t="s">
        <v>25</v>
      </c>
      <c r="C55" s="7">
        <v>27601</v>
      </c>
    </row>
    <row r="56" spans="1:3" x14ac:dyDescent="0.35">
      <c r="A56" s="5" t="s">
        <v>26</v>
      </c>
      <c r="B56" s="5" t="s">
        <v>117</v>
      </c>
      <c r="C56" s="7">
        <v>27889</v>
      </c>
    </row>
    <row r="57" spans="1:3" x14ac:dyDescent="0.35">
      <c r="A57" s="5" t="s">
        <v>26</v>
      </c>
      <c r="B57" s="5" t="s">
        <v>137</v>
      </c>
      <c r="C57" s="7">
        <v>28933</v>
      </c>
    </row>
    <row r="58" spans="1:3" x14ac:dyDescent="0.35">
      <c r="A58" s="5" t="s">
        <v>35</v>
      </c>
      <c r="B58" s="5" t="s">
        <v>34</v>
      </c>
      <c r="C58" s="7">
        <v>27637</v>
      </c>
    </row>
    <row r="59" spans="1:3" x14ac:dyDescent="0.35">
      <c r="A59" s="5" t="s">
        <v>35</v>
      </c>
      <c r="B59" s="5" t="s">
        <v>70</v>
      </c>
      <c r="C59" s="7">
        <v>35674</v>
      </c>
    </row>
    <row r="60" spans="1:3" x14ac:dyDescent="0.35">
      <c r="A60" s="5" t="s">
        <v>35</v>
      </c>
      <c r="B60" s="5" t="s">
        <v>137</v>
      </c>
      <c r="C60" s="7">
        <v>36214</v>
      </c>
    </row>
    <row r="61" spans="1:3" x14ac:dyDescent="0.35">
      <c r="A61" s="5" t="s">
        <v>116</v>
      </c>
      <c r="B61" s="5" t="s">
        <v>117</v>
      </c>
      <c r="C61" s="7">
        <v>27877</v>
      </c>
    </row>
    <row r="62" spans="1:3" x14ac:dyDescent="0.35">
      <c r="A62" s="5" t="s">
        <v>146</v>
      </c>
      <c r="B62" s="5" t="s">
        <v>94</v>
      </c>
      <c r="C62" s="7">
        <v>35830</v>
      </c>
    </row>
    <row r="63" spans="1:3" x14ac:dyDescent="0.35">
      <c r="A63" s="5" t="s">
        <v>146</v>
      </c>
      <c r="B63" s="5" t="s">
        <v>103</v>
      </c>
      <c r="C63" s="7">
        <v>28645</v>
      </c>
    </row>
    <row r="64" spans="1:3" x14ac:dyDescent="0.35">
      <c r="A64" s="5" t="s">
        <v>146</v>
      </c>
      <c r="B64" s="5" t="s">
        <v>147</v>
      </c>
      <c r="C64" s="7">
        <v>36382</v>
      </c>
    </row>
    <row r="65" spans="1:3" x14ac:dyDescent="0.35">
      <c r="A65" s="5" t="s">
        <v>182</v>
      </c>
      <c r="B65" s="5" t="s">
        <v>137</v>
      </c>
      <c r="C65" s="7">
        <v>28945</v>
      </c>
    </row>
    <row r="66" spans="1:3" x14ac:dyDescent="0.35">
      <c r="A66" s="5" t="s">
        <v>51</v>
      </c>
      <c r="B66" s="5" t="s">
        <v>52</v>
      </c>
      <c r="C66" s="7">
        <v>35554</v>
      </c>
    </row>
    <row r="67" spans="1:3" x14ac:dyDescent="0.35">
      <c r="A67" s="5" t="s">
        <v>51</v>
      </c>
      <c r="B67" s="5" t="s">
        <v>105</v>
      </c>
      <c r="C67" s="7">
        <v>35974</v>
      </c>
    </row>
    <row r="68" spans="1:3" x14ac:dyDescent="0.35">
      <c r="A68" s="5" t="s">
        <v>183</v>
      </c>
      <c r="B68" s="5" t="s">
        <v>64</v>
      </c>
      <c r="C68" s="7">
        <v>27745</v>
      </c>
    </row>
    <row r="69" spans="1:3" x14ac:dyDescent="0.35">
      <c r="A69" s="5" t="s">
        <v>127</v>
      </c>
      <c r="B69" s="5" t="s">
        <v>128</v>
      </c>
      <c r="C69" s="7">
        <v>36142</v>
      </c>
    </row>
    <row r="70" spans="1:3" x14ac:dyDescent="0.35">
      <c r="A70" s="5" t="s">
        <v>75</v>
      </c>
      <c r="B70" s="5" t="s">
        <v>76</v>
      </c>
      <c r="C70" s="7">
        <v>27769</v>
      </c>
    </row>
    <row r="71" spans="1:3" x14ac:dyDescent="0.35">
      <c r="A71" s="5" t="s">
        <v>82</v>
      </c>
      <c r="B71" s="5" t="s">
        <v>50</v>
      </c>
      <c r="C71" s="7">
        <v>28237</v>
      </c>
    </row>
    <row r="72" spans="1:3" x14ac:dyDescent="0.35">
      <c r="A72" s="5" t="s">
        <v>82</v>
      </c>
      <c r="B72" s="5" t="s">
        <v>83</v>
      </c>
      <c r="C72" s="7">
        <v>28453</v>
      </c>
    </row>
    <row r="73" spans="1:3" x14ac:dyDescent="0.35">
      <c r="A73" s="5" t="s">
        <v>82</v>
      </c>
      <c r="B73" s="5" t="s">
        <v>134</v>
      </c>
      <c r="C73" s="7">
        <v>36190</v>
      </c>
    </row>
    <row r="74" spans="1:3" x14ac:dyDescent="0.35">
      <c r="A74" s="5" t="s">
        <v>38</v>
      </c>
      <c r="B74" s="5" t="s">
        <v>78</v>
      </c>
      <c r="C74" s="7">
        <v>27793</v>
      </c>
    </row>
    <row r="75" spans="1:3" x14ac:dyDescent="0.35">
      <c r="A75" s="5" t="s">
        <v>38</v>
      </c>
      <c r="B75" s="5" t="s">
        <v>39</v>
      </c>
      <c r="C75" s="7">
        <v>28177</v>
      </c>
    </row>
    <row r="76" spans="1:3" x14ac:dyDescent="0.35">
      <c r="A76" s="5" t="s">
        <v>38</v>
      </c>
      <c r="B76" s="5" t="s">
        <v>91</v>
      </c>
      <c r="C76" s="7">
        <v>35794</v>
      </c>
    </row>
    <row r="77" spans="1:3" x14ac:dyDescent="0.35">
      <c r="A77" s="5" t="s">
        <v>38</v>
      </c>
      <c r="B77" s="5" t="s">
        <v>139</v>
      </c>
      <c r="C77" s="7">
        <v>28981</v>
      </c>
    </row>
    <row r="78" spans="1:3" x14ac:dyDescent="0.35">
      <c r="A78" s="5" t="s">
        <v>89</v>
      </c>
      <c r="B78" s="5" t="s">
        <v>88</v>
      </c>
      <c r="C78" s="7">
        <v>35134</v>
      </c>
    </row>
    <row r="79" spans="1:3" x14ac:dyDescent="0.35">
      <c r="A79" s="5" t="s">
        <v>40</v>
      </c>
      <c r="B79" s="5" t="s">
        <v>41</v>
      </c>
      <c r="C79" s="7">
        <v>28189</v>
      </c>
    </row>
    <row r="80" spans="1:3" x14ac:dyDescent="0.35">
      <c r="A80" s="5" t="s">
        <v>148</v>
      </c>
      <c r="B80" s="5" t="s">
        <v>147</v>
      </c>
      <c r="C80" s="7">
        <v>35278</v>
      </c>
    </row>
    <row r="81" spans="1:3" x14ac:dyDescent="0.35">
      <c r="A81" s="5" t="s">
        <v>56</v>
      </c>
      <c r="B81" s="5" t="s">
        <v>57</v>
      </c>
      <c r="C81" s="7">
        <v>35014</v>
      </c>
    </row>
    <row r="82" spans="1:3" x14ac:dyDescent="0.35">
      <c r="A82" s="5" t="s">
        <v>56</v>
      </c>
      <c r="B82" s="5" t="s">
        <v>110</v>
      </c>
      <c r="C82" s="7">
        <v>36034</v>
      </c>
    </row>
    <row r="83" spans="1:3" x14ac:dyDescent="0.35">
      <c r="A83" s="5" t="s">
        <v>109</v>
      </c>
      <c r="B83" s="5" t="s">
        <v>110</v>
      </c>
      <c r="C83" s="7">
        <v>36022</v>
      </c>
    </row>
    <row r="84" spans="1:3" x14ac:dyDescent="0.35">
      <c r="A84" s="5" t="s">
        <v>120</v>
      </c>
      <c r="B84" s="5" t="s">
        <v>121</v>
      </c>
      <c r="C84" s="7">
        <v>36106</v>
      </c>
    </row>
    <row r="85" spans="1:3" x14ac:dyDescent="0.35">
      <c r="A85" s="5" t="s">
        <v>37</v>
      </c>
      <c r="B85" s="5" t="s">
        <v>36</v>
      </c>
      <c r="C85" s="7">
        <v>34954</v>
      </c>
    </row>
    <row r="86" spans="1:3" x14ac:dyDescent="0.35">
      <c r="A86" s="5" t="s">
        <v>37</v>
      </c>
      <c r="B86" s="5" t="s">
        <v>137</v>
      </c>
      <c r="C86" s="7">
        <v>36226</v>
      </c>
    </row>
    <row r="87" spans="1:3" x14ac:dyDescent="0.35">
      <c r="A87" s="5" t="s">
        <v>142</v>
      </c>
      <c r="B87" s="5" t="s">
        <v>143</v>
      </c>
      <c r="C87" s="7">
        <v>36346</v>
      </c>
    </row>
    <row r="88" spans="1:3" x14ac:dyDescent="0.35">
      <c r="A88" s="5" t="s">
        <v>136</v>
      </c>
      <c r="B88" s="5" t="s">
        <v>149</v>
      </c>
      <c r="C88" s="7">
        <v>35290</v>
      </c>
    </row>
    <row r="89" spans="1:3" x14ac:dyDescent="0.35">
      <c r="A89" s="5" t="s">
        <v>136</v>
      </c>
      <c r="B89" s="5" t="s">
        <v>137</v>
      </c>
      <c r="C89" s="7">
        <v>36202</v>
      </c>
    </row>
    <row r="90" spans="1:3" x14ac:dyDescent="0.35">
      <c r="A90" s="5" t="s">
        <v>136</v>
      </c>
      <c r="B90" s="5" t="s">
        <v>138</v>
      </c>
      <c r="C90" s="7">
        <v>36262</v>
      </c>
    </row>
    <row r="91" spans="1:3" x14ac:dyDescent="0.35">
      <c r="A91" s="5" t="s">
        <v>136</v>
      </c>
      <c r="B91" s="5" t="s">
        <v>143</v>
      </c>
      <c r="C91" s="7">
        <v>36358</v>
      </c>
    </row>
    <row r="92" spans="1:3" x14ac:dyDescent="0.35">
      <c r="A92" s="5" t="s">
        <v>136</v>
      </c>
      <c r="B92" s="5" t="s">
        <v>147</v>
      </c>
      <c r="C92" s="7">
        <v>29089</v>
      </c>
    </row>
    <row r="93" spans="1:3" x14ac:dyDescent="0.35">
      <c r="A93" s="5" t="s">
        <v>29</v>
      </c>
      <c r="B93" s="5" t="s">
        <v>30</v>
      </c>
      <c r="C93" s="7">
        <v>35410</v>
      </c>
    </row>
    <row r="94" spans="1:3" x14ac:dyDescent="0.35">
      <c r="A94" s="5" t="s">
        <v>181</v>
      </c>
      <c r="B94" s="5" t="s">
        <v>137</v>
      </c>
      <c r="C94" s="7">
        <v>27961</v>
      </c>
    </row>
    <row r="95" spans="1:3" x14ac:dyDescent="0.35">
      <c r="A95" s="5" t="s">
        <v>33</v>
      </c>
      <c r="B95" s="5" t="s">
        <v>32</v>
      </c>
      <c r="C95" s="7">
        <v>35434</v>
      </c>
    </row>
    <row r="96" spans="1:3" x14ac:dyDescent="0.35">
      <c r="A96" s="5" t="s">
        <v>33</v>
      </c>
      <c r="B96" s="5" t="s">
        <v>138</v>
      </c>
      <c r="C96" s="7">
        <v>28969</v>
      </c>
    </row>
    <row r="97" spans="1:3" x14ac:dyDescent="0.35">
      <c r="A97" s="5" t="s">
        <v>102</v>
      </c>
      <c r="B97" s="5" t="s">
        <v>101</v>
      </c>
      <c r="C97" s="7">
        <v>28633</v>
      </c>
    </row>
    <row r="98" spans="1:3" x14ac:dyDescent="0.35">
      <c r="A98" s="5" t="s">
        <v>129</v>
      </c>
      <c r="B98" s="5" t="s">
        <v>130</v>
      </c>
      <c r="C98" s="7">
        <v>35230</v>
      </c>
    </row>
    <row r="99" spans="1:3" x14ac:dyDescent="0.35">
      <c r="A99" s="5" t="s">
        <v>177</v>
      </c>
      <c r="B99" s="5" t="s">
        <v>160</v>
      </c>
      <c r="C99" s="7">
        <v>28045</v>
      </c>
    </row>
    <row r="100" spans="1:3" x14ac:dyDescent="0.35">
      <c r="A100" s="5" t="s">
        <v>21</v>
      </c>
      <c r="B100" s="5" t="s">
        <v>88</v>
      </c>
      <c r="C100" s="7">
        <v>27817</v>
      </c>
    </row>
    <row r="101" spans="1:3" x14ac:dyDescent="0.35">
      <c r="A101" s="5" t="s">
        <v>21</v>
      </c>
      <c r="B101" s="5" t="s">
        <v>22</v>
      </c>
      <c r="C101" s="7">
        <v>35386</v>
      </c>
    </row>
    <row r="102" spans="1:3" x14ac:dyDescent="0.35">
      <c r="A102" s="5" t="s">
        <v>21</v>
      </c>
      <c r="B102" s="5" t="s">
        <v>128</v>
      </c>
      <c r="C102" s="7">
        <v>28849</v>
      </c>
    </row>
    <row r="103" spans="1:3" x14ac:dyDescent="0.35">
      <c r="A103" s="5" t="s">
        <v>21</v>
      </c>
      <c r="B103" s="5" t="s">
        <v>157</v>
      </c>
      <c r="C103" s="7">
        <v>29149</v>
      </c>
    </row>
    <row r="104" spans="1:3" x14ac:dyDescent="0.35">
      <c r="A104" s="5" t="s">
        <v>23</v>
      </c>
      <c r="B104" s="5" t="s">
        <v>43</v>
      </c>
      <c r="C104" s="7">
        <v>34990</v>
      </c>
    </row>
    <row r="105" spans="1:3" x14ac:dyDescent="0.35">
      <c r="A105" s="5" t="s">
        <v>23</v>
      </c>
      <c r="B105" s="5" t="s">
        <v>135</v>
      </c>
      <c r="C105" s="7">
        <v>27949</v>
      </c>
    </row>
    <row r="106" spans="1:3" x14ac:dyDescent="0.35">
      <c r="A106" s="5" t="s">
        <v>23</v>
      </c>
      <c r="B106" s="5" t="s">
        <v>153</v>
      </c>
      <c r="C106" s="7">
        <v>29113</v>
      </c>
    </row>
    <row r="107" spans="1:3" x14ac:dyDescent="0.35">
      <c r="A107" s="5" t="s">
        <v>104</v>
      </c>
      <c r="B107" s="5" t="s">
        <v>22</v>
      </c>
      <c r="C107" s="7">
        <v>37954</v>
      </c>
    </row>
    <row r="108" spans="1:3" x14ac:dyDescent="0.35">
      <c r="A108" s="5" t="s">
        <v>104</v>
      </c>
      <c r="B108" s="5" t="s">
        <v>122</v>
      </c>
      <c r="C108" s="7">
        <v>28813</v>
      </c>
    </row>
    <row r="109" spans="1:3" x14ac:dyDescent="0.35">
      <c r="A109" s="5" t="s">
        <v>104</v>
      </c>
      <c r="B109" s="5" t="s">
        <v>167</v>
      </c>
      <c r="C109" s="7">
        <v>36456</v>
      </c>
    </row>
    <row r="110" spans="1:3" x14ac:dyDescent="0.35">
      <c r="A110" s="5" t="s">
        <v>79</v>
      </c>
      <c r="B110" s="5" t="s">
        <v>80</v>
      </c>
      <c r="C110" s="7">
        <v>28405</v>
      </c>
    </row>
    <row r="111" spans="1:3" x14ac:dyDescent="0.35">
      <c r="A111" s="5" t="s">
        <v>49</v>
      </c>
      <c r="B111" s="5" t="s">
        <v>48</v>
      </c>
      <c r="C111" s="7">
        <v>27697</v>
      </c>
    </row>
    <row r="112" spans="1:3" x14ac:dyDescent="0.35">
      <c r="A112" s="5" t="s">
        <v>49</v>
      </c>
      <c r="B112" s="5" t="s">
        <v>154</v>
      </c>
      <c r="C112" s="7">
        <v>28021</v>
      </c>
    </row>
    <row r="113" spans="1:3" x14ac:dyDescent="0.35">
      <c r="A113" s="5" t="s">
        <v>123</v>
      </c>
      <c r="B113" s="5" t="s">
        <v>100</v>
      </c>
      <c r="C113" s="7">
        <v>27841</v>
      </c>
    </row>
    <row r="114" spans="1:3" x14ac:dyDescent="0.35">
      <c r="A114" s="5" t="s">
        <v>123</v>
      </c>
      <c r="B114" s="5" t="s">
        <v>152</v>
      </c>
      <c r="C114" s="7">
        <v>28009</v>
      </c>
    </row>
    <row r="115" spans="1:3" x14ac:dyDescent="0.35">
      <c r="A115" s="5" t="s">
        <v>123</v>
      </c>
      <c r="B115" s="5" t="s">
        <v>122</v>
      </c>
      <c r="C115" s="7">
        <v>39783</v>
      </c>
    </row>
    <row r="116" spans="1:3" x14ac:dyDescent="0.35">
      <c r="A116" s="5" t="s">
        <v>123</v>
      </c>
      <c r="B116" s="5" t="s">
        <v>140</v>
      </c>
      <c r="C116" s="7">
        <v>29005</v>
      </c>
    </row>
    <row r="117" spans="1:3" x14ac:dyDescent="0.35">
      <c r="A117" s="5" t="s">
        <v>123</v>
      </c>
      <c r="B117" s="5" t="s">
        <v>161</v>
      </c>
      <c r="C117" s="7">
        <v>29173</v>
      </c>
    </row>
    <row r="118" spans="1:3" x14ac:dyDescent="0.35">
      <c r="A118" s="5" t="s">
        <v>87</v>
      </c>
      <c r="B118" s="5" t="s">
        <v>88</v>
      </c>
      <c r="C118" s="7">
        <v>27805</v>
      </c>
    </row>
    <row r="119" spans="1:3" x14ac:dyDescent="0.35">
      <c r="A119" s="5" t="s">
        <v>24</v>
      </c>
      <c r="B119" s="5" t="s">
        <v>25</v>
      </c>
      <c r="C119" s="7">
        <v>38547</v>
      </c>
    </row>
    <row r="120" spans="1:3" x14ac:dyDescent="0.35">
      <c r="A120" s="5" t="s">
        <v>53</v>
      </c>
      <c r="B120" s="5" t="s">
        <v>54</v>
      </c>
      <c r="C120" s="7">
        <v>28261</v>
      </c>
    </row>
    <row r="121" spans="1:3" x14ac:dyDescent="0.35">
      <c r="A121" s="5" t="s">
        <v>90</v>
      </c>
      <c r="B121" s="5" t="s">
        <v>100</v>
      </c>
      <c r="C121" s="7">
        <v>27853</v>
      </c>
    </row>
    <row r="122" spans="1:3" x14ac:dyDescent="0.35">
      <c r="A122" s="5" t="s">
        <v>90</v>
      </c>
      <c r="B122" s="5" t="s">
        <v>64</v>
      </c>
      <c r="C122" s="7">
        <v>36734</v>
      </c>
    </row>
    <row r="123" spans="1:3" x14ac:dyDescent="0.35">
      <c r="A123" s="5" t="s">
        <v>90</v>
      </c>
      <c r="B123" s="5" t="s">
        <v>106</v>
      </c>
      <c r="C123" s="7">
        <v>28681</v>
      </c>
    </row>
    <row r="124" spans="1:3" x14ac:dyDescent="0.35">
      <c r="A124" s="5" t="s">
        <v>90</v>
      </c>
      <c r="B124" s="5" t="s">
        <v>164</v>
      </c>
      <c r="C124" s="7">
        <v>29233</v>
      </c>
    </row>
    <row r="125" spans="1:3" x14ac:dyDescent="0.35">
      <c r="A125" s="5" t="s">
        <v>69</v>
      </c>
      <c r="B125" s="5" t="s">
        <v>68</v>
      </c>
      <c r="C125" s="7">
        <v>28357</v>
      </c>
    </row>
    <row r="126" spans="1:3" x14ac:dyDescent="0.35">
      <c r="A126" s="5" t="s">
        <v>63</v>
      </c>
      <c r="B126" s="5" t="s">
        <v>64</v>
      </c>
      <c r="C126" s="7">
        <v>28297</v>
      </c>
    </row>
    <row r="127" spans="1:3" x14ac:dyDescent="0.35">
      <c r="A127" s="5" t="s">
        <v>63</v>
      </c>
      <c r="B127" s="5" t="s">
        <v>94</v>
      </c>
      <c r="C127" s="7">
        <v>28549</v>
      </c>
    </row>
    <row r="128" spans="1:3" x14ac:dyDescent="0.35">
      <c r="A128" s="5" t="s">
        <v>47</v>
      </c>
      <c r="B128" s="5" t="s">
        <v>48</v>
      </c>
      <c r="C128" s="7">
        <v>28225</v>
      </c>
    </row>
    <row r="129" spans="1:3" x14ac:dyDescent="0.35">
      <c r="A129" s="5" t="s">
        <v>44</v>
      </c>
      <c r="B129" s="5" t="s">
        <v>45</v>
      </c>
      <c r="C129" s="7">
        <v>37332</v>
      </c>
    </row>
    <row r="130" spans="1:3" x14ac:dyDescent="0.35">
      <c r="A130" s="5" t="s">
        <v>178</v>
      </c>
      <c r="B130" s="5" t="s">
        <v>162</v>
      </c>
      <c r="C130" s="7">
        <v>29197</v>
      </c>
    </row>
    <row r="131" spans="1:3" x14ac:dyDescent="0.35">
      <c r="A131" s="5" t="s">
        <v>71</v>
      </c>
      <c r="B131" s="5" t="s">
        <v>72</v>
      </c>
      <c r="C131" s="7">
        <v>35686</v>
      </c>
    </row>
    <row r="132" spans="1:3" x14ac:dyDescent="0.35">
      <c r="A132" s="5" t="s">
        <v>186</v>
      </c>
      <c r="B132" s="5" t="s">
        <v>36</v>
      </c>
      <c r="C132" s="7">
        <v>35470</v>
      </c>
    </row>
    <row r="133" spans="1:3" x14ac:dyDescent="0.35">
      <c r="A133" s="5" t="s">
        <v>65</v>
      </c>
      <c r="B133" s="5" t="s">
        <v>64</v>
      </c>
      <c r="C133" s="7">
        <v>28309</v>
      </c>
    </row>
    <row r="134" spans="1:3" x14ac:dyDescent="0.35">
      <c r="A134" s="5" t="s">
        <v>65</v>
      </c>
      <c r="B134" s="5" t="s">
        <v>111</v>
      </c>
      <c r="C134" s="7">
        <v>37872</v>
      </c>
    </row>
    <row r="135" spans="1:3" x14ac:dyDescent="0.35">
      <c r="A135" s="5" t="s">
        <v>65</v>
      </c>
      <c r="B135" s="5" t="s">
        <v>165</v>
      </c>
      <c r="C135" s="7">
        <v>29245</v>
      </c>
    </row>
    <row r="136" spans="1:3" x14ac:dyDescent="0.35">
      <c r="A136" s="5"/>
      <c r="B136" s="5"/>
      <c r="C136" s="7"/>
    </row>
    <row r="137" spans="1:3" x14ac:dyDescent="0.35">
      <c r="A137" s="5"/>
      <c r="B137" s="5"/>
      <c r="C137" s="7"/>
    </row>
    <row r="138" spans="1:3" x14ac:dyDescent="0.35">
      <c r="A138" s="5"/>
      <c r="B138" s="5"/>
      <c r="C138" s="7"/>
    </row>
    <row r="139" spans="1:3" x14ac:dyDescent="0.35">
      <c r="A139" s="5"/>
      <c r="B139" s="5"/>
      <c r="C139" s="7"/>
    </row>
    <row r="140" spans="1:3" x14ac:dyDescent="0.35">
      <c r="A140" s="5"/>
      <c r="B140" s="5"/>
      <c r="C140" s="7"/>
    </row>
    <row r="141" spans="1:3" x14ac:dyDescent="0.35">
      <c r="A141" s="5"/>
      <c r="B141" s="5"/>
      <c r="C141" s="7"/>
    </row>
    <row r="142" spans="1:3" x14ac:dyDescent="0.35">
      <c r="A142" s="5"/>
      <c r="B142" s="5"/>
      <c r="C142" s="7"/>
    </row>
    <row r="143" spans="1:3" x14ac:dyDescent="0.35">
      <c r="A143" s="5"/>
      <c r="B143" s="5"/>
      <c r="C143" s="7"/>
    </row>
  </sheetData>
  <sortState xmlns:xlrd2="http://schemas.microsoft.com/office/spreadsheetml/2017/richdata2" ref="A4:C135">
    <sortCondition ref="A3"/>
  </sortState>
  <phoneticPr fontId="0" type="noConversion"/>
  <pageMargins left="0.75" right="0.75" top="1" bottom="1.08" header="0.13" footer="0.5699999999999999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revenue</vt:lpstr>
      <vt:lpstr>sales details</vt:lpstr>
      <vt:lpstr>2016</vt:lpstr>
      <vt:lpstr>names</vt:lpstr>
    </vt:vector>
  </TitlesOfParts>
  <Company>ECDL Foundation;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ECDL Foundation</dc:creator>
  <cp:lastModifiedBy>Thein Soe</cp:lastModifiedBy>
  <cp:lastPrinted>2003-02-14T11:36:12Z</cp:lastPrinted>
  <dcterms:created xsi:type="dcterms:W3CDTF">2002-10-31T16:23:15Z</dcterms:created>
  <dcterms:modified xsi:type="dcterms:W3CDTF">2023-05-14T14:50:24Z</dcterms:modified>
</cp:coreProperties>
</file>